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<sst xmlns="http://schemas.openxmlformats.org/spreadsheetml/2006/main" count="37" uniqueCount="9">
  <si>
    <t xml:space="preserve">Filmsplitter, Anzahl Umdrehungen – Filmlänge</t>
  </si>
  <si>
    <t xml:space="preserve">Eingabefelder in gelb</t>
  </si>
  <si>
    <t xml:space="preserve">pi</t>
  </si>
  <si>
    <t xml:space="preserve">Startdurchmesser (Spule)</t>
  </si>
  <si>
    <t xml:space="preserve">mm</t>
  </si>
  <si>
    <t xml:space="preserve">Filmdicke</t>
  </si>
  <si>
    <t xml:space="preserve">Umdrehungen</t>
  </si>
  <si>
    <t xml:space="preserve">Filmlänge</t>
  </si>
  <si>
    <t xml:space="preserve">Länge/Umdrehung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</si>
</sst>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7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H25" activeCellId="0" sqref="H25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1" width="22.71"/>
    <col collapsed="false" customWidth="true" hidden="false" outlineLevel="0" max="3" min="3" style="1" width="16.64"/>
  </cols>
  <sheetData>
    <row r="1" customFormat="false" ht="12.8" hidden="false" customHeight="false" outlineLevel="0" collapsed="false">
      <c r="A1" s="0" t="s">
        <v>0</v>
      </c>
    </row>
    <row r="3" customFormat="false" ht="12.8" hidden="false" customHeight="false" outlineLevel="0" collapsed="false">
      <c r="B3" s="2" t="s">
        <v>1</v>
      </c>
    </row>
    <row r="5" customFormat="false" ht="12.8" hidden="false" customHeight="false" outlineLevel="0" collapsed="false">
      <c r="A5" s="0" t="s">
        <v>2</v>
      </c>
      <c r="B5" s="3" t="n">
        <v>3.1415</v>
      </c>
    </row>
    <row r="6" customFormat="false" ht="12.8" hidden="false" customHeight="false" outlineLevel="0" collapsed="false">
      <c r="A6" s="0" t="s">
        <v>3</v>
      </c>
      <c r="B6" s="4" t="n">
        <v>10</v>
      </c>
      <c r="C6" s="1" t="s">
        <v>4</v>
      </c>
    </row>
    <row r="7" customFormat="false" ht="12.8" hidden="false" customHeight="false" outlineLevel="0" collapsed="false">
      <c r="A7" s="0" t="s">
        <v>5</v>
      </c>
      <c r="B7" s="4" t="n">
        <v>0.1</v>
      </c>
      <c r="C7" s="0" t="s">
        <v>4</v>
      </c>
    </row>
    <row r="8" customFormat="false" ht="12.8" hidden="false" customHeight="false" outlineLevel="0" collapsed="false">
      <c r="B8" s="5"/>
      <c r="C8" s="0"/>
    </row>
    <row r="9" customFormat="false" ht="12.8" hidden="false" customHeight="false" outlineLevel="0" collapsed="false">
      <c r="B9" s="5"/>
      <c r="C9" s="0"/>
    </row>
    <row r="10" customFormat="false" ht="12.8" hidden="false" customHeight="false" outlineLevel="0" collapsed="false">
      <c r="A10" s="6" t="s">
        <v>6</v>
      </c>
      <c r="B10" s="7" t="s">
        <v>7</v>
      </c>
      <c r="C10" s="7" t="s">
        <v>8</v>
      </c>
    </row>
    <row r="11" customFormat="false" ht="12.8" hidden="false" customHeight="false" outlineLevel="0" collapsed="false">
      <c r="A11" s="6" t="n">
        <v>1</v>
      </c>
      <c r="B11" s="7" t="n">
        <f aca="false">B6*B5</f>
        <v>31.415</v>
      </c>
      <c r="C11" s="7" t="n">
        <f aca="false">B11</f>
        <v>31.415</v>
      </c>
      <c r="D11" s="0" t="s">
        <v>4</v>
      </c>
    </row>
    <row r="12" customFormat="false" ht="12.8" hidden="false" customHeight="false" outlineLevel="0" collapsed="false">
      <c r="A12" s="6" t="n">
        <f aca="false">A11+1</f>
        <v>2</v>
      </c>
      <c r="B12" s="7" t="n">
        <f aca="false">($B$6+A11*$B$7)*$B$5+B11</f>
        <v>63.14415</v>
      </c>
      <c r="C12" s="7" t="n">
        <f aca="false">B12-B11</f>
        <v>31.72915</v>
      </c>
      <c r="D12" s="0" t="s">
        <v>4</v>
      </c>
    </row>
    <row r="13" customFormat="false" ht="12.8" hidden="false" customHeight="false" outlineLevel="0" collapsed="false">
      <c r="A13" s="6" t="n">
        <f aca="false">A12+1</f>
        <v>3</v>
      </c>
      <c r="B13" s="7" t="n">
        <f aca="false">($B$6+A12*$B$7)*$B$5+B12</f>
        <v>95.18745</v>
      </c>
      <c r="C13" s="7" t="n">
        <f aca="false">B13-B12</f>
        <v>32.0433</v>
      </c>
      <c r="D13" s="0" t="s">
        <v>4</v>
      </c>
    </row>
    <row r="14" customFormat="false" ht="12.8" hidden="false" customHeight="false" outlineLevel="0" collapsed="false">
      <c r="A14" s="6" t="n">
        <f aca="false">A13+1</f>
        <v>4</v>
      </c>
      <c r="B14" s="7" t="n">
        <f aca="false">($B$6+A13*$B$7)*$B$5+B13</f>
        <v>127.5449</v>
      </c>
      <c r="C14" s="7" t="n">
        <f aca="false">B14-B13</f>
        <v>32.35745</v>
      </c>
      <c r="D14" s="0" t="s">
        <v>4</v>
      </c>
    </row>
    <row r="15" customFormat="false" ht="12.8" hidden="false" customHeight="false" outlineLevel="0" collapsed="false">
      <c r="A15" s="6" t="n">
        <f aca="false">A14+1</f>
        <v>5</v>
      </c>
      <c r="B15" s="7" t="n">
        <f aca="false">($B$6+A14*$B$7)*$B$5+B14</f>
        <v>160.2165</v>
      </c>
      <c r="C15" s="7" t="n">
        <f aca="false">B15-B14</f>
        <v>32.6716</v>
      </c>
      <c r="D15" s="0" t="s">
        <v>4</v>
      </c>
    </row>
    <row r="16" customFormat="false" ht="12.8" hidden="false" customHeight="false" outlineLevel="0" collapsed="false">
      <c r="A16" s="6" t="n">
        <f aca="false">A15+1</f>
        <v>6</v>
      </c>
      <c r="B16" s="7" t="n">
        <f aca="false">($B$6+A15*$B$7)*$B$5+B15</f>
        <v>193.20225</v>
      </c>
      <c r="C16" s="7" t="n">
        <f aca="false">B16-B15</f>
        <v>32.98575</v>
      </c>
      <c r="D16" s="0" t="s">
        <v>4</v>
      </c>
    </row>
    <row r="17" customFormat="false" ht="12.8" hidden="false" customHeight="false" outlineLevel="0" collapsed="false">
      <c r="A17" s="6" t="n">
        <f aca="false">A16+1</f>
        <v>7</v>
      </c>
      <c r="B17" s="7" t="n">
        <f aca="false">($B$6+A16*$B$7)*$B$5+B16</f>
        <v>226.50215</v>
      </c>
      <c r="C17" s="7" t="n">
        <f aca="false">B17-B16</f>
        <v>33.2999</v>
      </c>
      <c r="D17" s="0" t="s">
        <v>4</v>
      </c>
    </row>
    <row r="18" customFormat="false" ht="12.8" hidden="false" customHeight="false" outlineLevel="0" collapsed="false">
      <c r="A18" s="6" t="n">
        <f aca="false">A17+1</f>
        <v>8</v>
      </c>
      <c r="B18" s="7" t="n">
        <f aca="false">($B$6+A17*$B$7)*$B$5+B17</f>
        <v>260.1162</v>
      </c>
      <c r="C18" s="7" t="n">
        <f aca="false">B18-B17</f>
        <v>33.61405</v>
      </c>
      <c r="D18" s="0" t="s">
        <v>4</v>
      </c>
    </row>
    <row r="19" customFormat="false" ht="12.8" hidden="false" customHeight="false" outlineLevel="0" collapsed="false">
      <c r="A19" s="6" t="n">
        <f aca="false">A18+1</f>
        <v>9</v>
      </c>
      <c r="B19" s="7" t="n">
        <f aca="false">($B$6+A18*$B$7)*$B$5+B18</f>
        <v>294.0444</v>
      </c>
      <c r="C19" s="7" t="n">
        <f aca="false">B19-B18</f>
        <v>33.9282</v>
      </c>
      <c r="D19" s="0" t="s">
        <v>4</v>
      </c>
    </row>
    <row r="20" customFormat="false" ht="12.8" hidden="false" customHeight="false" outlineLevel="0" collapsed="false">
      <c r="A20" s="6" t="n">
        <f aca="false">A19+1</f>
        <v>10</v>
      </c>
      <c r="B20" s="7" t="n">
        <f aca="false">($B$6+A19*$B$7)*$B$5+B19</f>
        <v>328.28675</v>
      </c>
      <c r="C20" s="7" t="n">
        <f aca="false">B20-B19</f>
        <v>34.24235</v>
      </c>
      <c r="D20" s="0" t="s">
        <v>4</v>
      </c>
    </row>
    <row r="21" customFormat="false" ht="12.8" hidden="false" customHeight="false" outlineLevel="0" collapsed="false">
      <c r="A21" s="6" t="n">
        <f aca="false">A20+1</f>
        <v>11</v>
      </c>
      <c r="B21" s="7" t="n">
        <f aca="false">($B$6+A20*$B$7)*$B$5+B20</f>
        <v>362.84325</v>
      </c>
      <c r="C21" s="7" t="n">
        <f aca="false">B21-B20</f>
        <v>34.5565</v>
      </c>
      <c r="D21" s="0" t="s">
        <v>4</v>
      </c>
    </row>
    <row r="22" customFormat="false" ht="12.8" hidden="false" customHeight="false" outlineLevel="0" collapsed="false">
      <c r="A22" s="6" t="n">
        <f aca="false">A21+1</f>
        <v>12</v>
      </c>
      <c r="B22" s="7" t="n">
        <f aca="false">($B$6+A21*$B$7)*$B$5+B21</f>
        <v>397.7139</v>
      </c>
      <c r="C22" s="7" t="n">
        <f aca="false">B22-B21</f>
        <v>34.87065</v>
      </c>
      <c r="D22" s="0" t="s">
        <v>4</v>
      </c>
    </row>
    <row r="23" customFormat="false" ht="12.8" hidden="false" customHeight="false" outlineLevel="0" collapsed="false">
      <c r="A23" s="6" t="n">
        <f aca="false">A22+1</f>
        <v>13</v>
      </c>
      <c r="B23" s="7" t="n">
        <f aca="false">($B$6+A22*$B$7)*$B$5+B22</f>
        <v>432.8987</v>
      </c>
      <c r="C23" s="7" t="n">
        <f aca="false">B23-B22</f>
        <v>35.1848</v>
      </c>
      <c r="D23" s="0" t="s">
        <v>4</v>
      </c>
    </row>
    <row r="24" customFormat="false" ht="12.8" hidden="false" customHeight="false" outlineLevel="0" collapsed="false">
      <c r="A24" s="6" t="n">
        <f aca="false">A23+1</f>
        <v>14</v>
      </c>
      <c r="B24" s="7" t="n">
        <f aca="false">($B$6+A23*$B$7)*$B$5+B23</f>
        <v>468.39765</v>
      </c>
      <c r="C24" s="7" t="n">
        <f aca="false">B24-B23</f>
        <v>35.49895</v>
      </c>
      <c r="D24" s="0" t="s">
        <v>4</v>
      </c>
    </row>
    <row r="25" customFormat="false" ht="12.8" hidden="false" customHeight="false" outlineLevel="0" collapsed="false">
      <c r="A25" s="6" t="n">
        <f aca="false">A24+1</f>
        <v>15</v>
      </c>
      <c r="B25" s="7" t="n">
        <f aca="false">($B$6+A24*$B$7)*$B$5+B24</f>
        <v>504.21075</v>
      </c>
      <c r="C25" s="7" t="n">
        <f aca="false">B25-B24</f>
        <v>35.8131</v>
      </c>
      <c r="D25" s="0" t="s">
        <v>4</v>
      </c>
    </row>
    <row r="26" customFormat="false" ht="12.8" hidden="false" customHeight="false" outlineLevel="0" collapsed="false">
      <c r="A26" s="6" t="n">
        <f aca="false">A25+1</f>
        <v>16</v>
      </c>
      <c r="B26" s="7" t="n">
        <f aca="false">($B$6+A25*$B$7)*$B$5+B25</f>
        <v>540.338</v>
      </c>
      <c r="C26" s="7" t="n">
        <f aca="false">B26-B25</f>
        <v>36.12725</v>
      </c>
      <c r="D26" s="0" t="s">
        <v>4</v>
      </c>
    </row>
    <row r="27" customFormat="false" ht="12.8" hidden="false" customHeight="false" outlineLevel="0" collapsed="false">
      <c r="A27" s="6" t="n">
        <f aca="false">A26+1</f>
        <v>17</v>
      </c>
      <c r="B27" s="7" t="n">
        <f aca="false">($B$6+A26*$B$7)*$B$5+B26</f>
        <v>576.7794</v>
      </c>
      <c r="C27" s="7" t="n">
        <f aca="false">B27-B26</f>
        <v>36.4414</v>
      </c>
      <c r="D27" s="0" t="s">
        <v>4</v>
      </c>
    </row>
    <row r="28" customFormat="false" ht="12.8" hidden="false" customHeight="false" outlineLevel="0" collapsed="false">
      <c r="A28" s="6" t="n">
        <f aca="false">A27+1</f>
        <v>18</v>
      </c>
      <c r="B28" s="7" t="n">
        <f aca="false">($B$6+A27*$B$7)*$B$5+B27</f>
        <v>613.53495</v>
      </c>
      <c r="C28" s="7" t="n">
        <f aca="false">B28-B27</f>
        <v>36.75555</v>
      </c>
      <c r="D28" s="0" t="s">
        <v>4</v>
      </c>
    </row>
    <row r="29" customFormat="false" ht="12.8" hidden="false" customHeight="false" outlineLevel="0" collapsed="false">
      <c r="A29" s="6" t="n">
        <f aca="false">A28+1</f>
        <v>19</v>
      </c>
      <c r="B29" s="7" t="n">
        <f aca="false">($B$6+A28*$B$7)*$B$5+B28</f>
        <v>650.60465</v>
      </c>
      <c r="C29" s="7" t="n">
        <f aca="false">B29-B28</f>
        <v>37.0697</v>
      </c>
      <c r="D29" s="0" t="s">
        <v>4</v>
      </c>
    </row>
    <row r="30" customFormat="false" ht="12.8" hidden="false" customHeight="false" outlineLevel="0" collapsed="false">
      <c r="A30" s="6" t="n">
        <f aca="false">A29+1</f>
        <v>20</v>
      </c>
      <c r="B30" s="7" t="n">
        <f aca="false">($B$6+A29*$B$7)*$B$5+B29</f>
        <v>687.9885</v>
      </c>
      <c r="C30" s="7" t="n">
        <f aca="false">B30-B29</f>
        <v>37.3838500000001</v>
      </c>
      <c r="D30" s="0" t="s">
        <v>4</v>
      </c>
    </row>
    <row r="31" customFormat="false" ht="12.8" hidden="false" customHeight="false" outlineLevel="0" collapsed="false">
      <c r="A31" s="6" t="n">
        <f aca="false">A30+1</f>
        <v>21</v>
      </c>
      <c r="B31" s="7" t="n">
        <f aca="false">($B$6+A30*$B$7)*$B$5+B30</f>
        <v>725.6865</v>
      </c>
      <c r="C31" s="7" t="n">
        <f aca="false">B31-B30</f>
        <v>37.698</v>
      </c>
      <c r="D31" s="0" t="s">
        <v>4</v>
      </c>
    </row>
    <row r="32" customFormat="false" ht="12.8" hidden="false" customHeight="false" outlineLevel="0" collapsed="false">
      <c r="A32" s="6" t="n">
        <f aca="false">A31+1</f>
        <v>22</v>
      </c>
      <c r="B32" s="7" t="n">
        <f aca="false">($B$6+A31*$B$7)*$B$5+B31</f>
        <v>763.69865</v>
      </c>
      <c r="C32" s="7" t="n">
        <f aca="false">B32-B31</f>
        <v>38.01215</v>
      </c>
      <c r="D32" s="0" t="s">
        <v>4</v>
      </c>
    </row>
    <row r="33" customFormat="false" ht="12.8" hidden="false" customHeight="false" outlineLevel="0" collapsed="false">
      <c r="A33" s="6" t="n">
        <f aca="false">A32+1</f>
        <v>23</v>
      </c>
      <c r="B33" s="7" t="n">
        <f aca="false">($B$6+A32*$B$7)*$B$5+B32</f>
        <v>802.02495</v>
      </c>
      <c r="C33" s="7" t="n">
        <f aca="false">B33-B32</f>
        <v>38.3263</v>
      </c>
      <c r="D33" s="0" t="s">
        <v>4</v>
      </c>
    </row>
    <row r="34" customFormat="false" ht="12.8" hidden="false" customHeight="false" outlineLevel="0" collapsed="false">
      <c r="A34" s="6" t="n">
        <f aca="false">A33+1</f>
        <v>24</v>
      </c>
      <c r="B34" s="7" t="n">
        <f aca="false">($B$6+A33*$B$7)*$B$5+B33</f>
        <v>840.6654</v>
      </c>
      <c r="C34" s="7" t="n">
        <f aca="false">B34-B33</f>
        <v>38.64045</v>
      </c>
      <c r="D34" s="0" t="s">
        <v>4</v>
      </c>
    </row>
    <row r="35" customFormat="false" ht="12.8" hidden="false" customHeight="false" outlineLevel="0" collapsed="false">
      <c r="A35" s="6" t="n">
        <f aca="false">A34+1</f>
        <v>25</v>
      </c>
      <c r="B35" s="7" t="n">
        <f aca="false">($B$6+A34*$B$7)*$B$5+B34</f>
        <v>879.62</v>
      </c>
      <c r="C35" s="7" t="n">
        <f aca="false">B35-B34</f>
        <v>38.9546</v>
      </c>
      <c r="D35" s="0" t="s">
        <v>4</v>
      </c>
    </row>
    <row r="36" customFormat="false" ht="12.8" hidden="false" customHeight="false" outlineLevel="0" collapsed="false">
      <c r="A36" s="6" t="n">
        <f aca="false">A35+1</f>
        <v>26</v>
      </c>
      <c r="B36" s="7" t="n">
        <f aca="false">($B$6+A35*$B$7)*$B$5+B35</f>
        <v>918.88875</v>
      </c>
      <c r="C36" s="7" t="n">
        <f aca="false">B36-B35</f>
        <v>39.26875</v>
      </c>
      <c r="D36" s="0" t="s">
        <v>4</v>
      </c>
    </row>
    <row r="37" customFormat="false" ht="12.8" hidden="false" customHeight="false" outlineLevel="0" collapsed="false">
      <c r="A37" s="6" t="n">
        <f aca="false">A36+1</f>
        <v>27</v>
      </c>
      <c r="B37" s="7" t="n">
        <f aca="false">($B$6+A36*$B$7)*$B$5+B36</f>
        <v>958.47165</v>
      </c>
      <c r="C37" s="7" t="n">
        <f aca="false">B37-B36</f>
        <v>39.5829</v>
      </c>
      <c r="D37" s="0" t="s">
        <v>4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LibreOffice/24.8.5.2$Windows_x86 LibreOffice_project/fddf2685c70b461e7832239a0162a77216259f22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2023-08-27T15:51:57Z</dcterms:created>
  <dc:creator/>
  <dc:description/>
  <dc:language>de-DE</dc:language>
  <cp:lastModifiedBy/>
  <dcterms:modified xsi:type="dcterms:W3CDTF">2025-03-08T11:06:06Z</dcterms:modified>
  <cp:revision>4</cp:revision>
  <dc:subject/>
  <dc:title/>
</cp:coreProperties>
</file>